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09"/>
  <workbookPr defaultThemeVersion="202300"/>
  <mc:AlternateContent xmlns:mc="http://schemas.openxmlformats.org/markup-compatibility/2006">
    <mc:Choice Requires="x15">
      <x15ac:absPath xmlns:x15ac="http://schemas.microsoft.com/office/spreadsheetml/2010/11/ac" url="/Users/Bijl0109/Desktop/cookbook input/"/>
    </mc:Choice>
  </mc:AlternateContent>
  <xr:revisionPtr revIDLastSave="0" documentId="8_{E8ADA884-23C1-AA40-9C1A-765FB40F6C76}" xr6:coauthVersionLast="47" xr6:coauthVersionMax="47" xr10:uidLastSave="{00000000-0000-0000-0000-000000000000}"/>
  <bookViews>
    <workbookView xWindow="0" yWindow="740" windowWidth="19580" windowHeight="14260" tabRatio="500" xr2:uid="{00000000-000D-0000-FFFF-FFFF00000000}"/>
  </bookViews>
  <sheets>
    <sheet name="Read Me" sheetId="1" r:id="rId1"/>
    <sheet name="downcore_isoGDGT_reporting_temp"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
    </ext>
  </extLst>
</workbook>
</file>

<file path=xl/calcChain.xml><?xml version="1.0" encoding="utf-8"?>
<calcChain xmlns="http://schemas.openxmlformats.org/spreadsheetml/2006/main">
  <c r="AC4" i="2" l="1"/>
  <c r="AB4" i="2"/>
  <c r="AA4" i="2"/>
  <c r="Z4" i="2"/>
  <c r="Y4" i="2"/>
  <c r="X4" i="2"/>
  <c r="AC3" i="2"/>
  <c r="AB3" i="2"/>
  <c r="AA3" i="2"/>
  <c r="Z3" i="2"/>
  <c r="Y3" i="2"/>
  <c r="X3" i="2"/>
  <c r="AC2" i="2"/>
  <c r="AB2" i="2"/>
  <c r="AA2" i="2"/>
  <c r="Z2" i="2"/>
  <c r="Y2" i="2"/>
  <c r="X2" i="2"/>
</calcChain>
</file>

<file path=xl/sharedStrings.xml><?xml version="1.0" encoding="utf-8"?>
<sst xmlns="http://schemas.openxmlformats.org/spreadsheetml/2006/main" count="242" uniqueCount="118">
  <si>
    <t>For downcore samples</t>
  </si>
  <si>
    <t>Note: Please refer to Table 4 in the GDGT cookbook Section 10 “Data reporting and archiving” for full details</t>
  </si>
  <si>
    <t>Item no.</t>
  </si>
  <si>
    <t>Column Names</t>
  </si>
  <si>
    <t>Common notations</t>
  </si>
  <si>
    <t>Units</t>
  </si>
  <si>
    <t>Level of importance</t>
  </si>
  <si>
    <t>Descriptions</t>
  </si>
  <si>
    <t>Remarks</t>
  </si>
  <si>
    <t>sample_ID</t>
  </si>
  <si>
    <t>required</t>
  </si>
  <si>
    <t>cruise_RV_info</t>
  </si>
  <si>
    <t>Cruise name/ID of the program/expedition that collect marine sediments at sea</t>
  </si>
  <si>
    <t>sample_request_ID</t>
  </si>
  <si>
    <t>optional</t>
  </si>
  <si>
    <t>IODP sample request ID is useful for tracking back to IODP sampling data base</t>
  </si>
  <si>
    <t>latitude</t>
  </si>
  <si>
    <t>decimal degree</t>
  </si>
  <si>
    <t>longitude</t>
  </si>
  <si>
    <t>modern_water_depth</t>
  </si>
  <si>
    <t>meters below sea level</t>
  </si>
  <si>
    <t>sample_depth</t>
  </si>
  <si>
    <t>meters below sea floor</t>
  </si>
  <si>
    <t>sample_depth_type</t>
  </si>
  <si>
    <t>IODP sample have different depth information. Please refer to “IODP depth scale terminology” and report the type of reporting depth accordingly. For example, CSF-A and CSF-B are core depth below seafloor; referred to as “MBSF.” CCSF is a core composite depth below sea floor; referred to as “MCD.”</t>
  </si>
  <si>
    <t>Age</t>
  </si>
  <si>
    <t>million years ago (Ma), thousand years ago (Ka)</t>
  </si>
  <si>
    <t>Reference_GTS</t>
  </si>
  <si>
    <t>preferred</t>
  </si>
  <si>
    <t>The version of Geologic Time Scale that the age-depth model were tuned  to. This information must be reported in text for new GDGT measurements with reporting Age based on a new established age-depth model.</t>
  </si>
  <si>
    <t>data_type</t>
  </si>
  <si>
    <t>site_description (optional)</t>
  </si>
  <si>
    <t>raw_1302</t>
  </si>
  <si>
    <t>GDGT-0</t>
  </si>
  <si>
    <t>arbitary units (a.u.), peak intensity</t>
  </si>
  <si>
    <t>Raw peak abundance for isoGDGT-0</t>
  </si>
  <si>
    <t>For Methane Index (MI), Ring Index (RI) calculations</t>
  </si>
  <si>
    <t>raw_1300</t>
  </si>
  <si>
    <t>GDGT-1</t>
  </si>
  <si>
    <t>Raw peak abundance for isoGDGT-1</t>
  </si>
  <si>
    <t>For TEX86, Methane Index (MI), Ring Index (RI) calculations</t>
  </si>
  <si>
    <t>raw_1298</t>
  </si>
  <si>
    <t>GDGT-2</t>
  </si>
  <si>
    <t>Raw peak abundance for isoGDGT-2</t>
  </si>
  <si>
    <t>raw_1296</t>
  </si>
  <si>
    <t>GDGT-3</t>
  </si>
  <si>
    <t>Raw peak abundance for isoGDGT-3</t>
  </si>
  <si>
    <t>raw_1294 (optional)</t>
  </si>
  <si>
    <t>GDGT-4</t>
  </si>
  <si>
    <t>required when identified</t>
  </si>
  <si>
    <t>Raw peak abundance for isoGDGT-4. Required, but usually unidentified in modern marine settings</t>
  </si>
  <si>
    <t>raw_1292</t>
  </si>
  <si>
    <t>Cren</t>
  </si>
  <si>
    <t>Raw peak abundance for isoGDGT-5 or Crenarchaeol (cren)</t>
  </si>
  <si>
    <t>For Methane Index (MI), Ring Index (RI), Branched vs Isoprenoid index (BIT) calculations</t>
  </si>
  <si>
    <t>raw_1292_prime</t>
  </si>
  <si>
    <t>Cren’</t>
  </si>
  <si>
    <t>Raw peak abundance for isoGDGT-5 isomer or Cren isomer (cren’)</t>
  </si>
  <si>
    <t>raw_1050</t>
  </si>
  <si>
    <t>brGDGT-IIIa</t>
  </si>
  <si>
    <t>Raw peak abundance for brGDGT-IIIa (non-cyclized branched GDGTs)</t>
  </si>
  <si>
    <t>For Branched vs Isoprenoid index (BIT) calculation</t>
  </si>
  <si>
    <t>raw_1036</t>
  </si>
  <si>
    <t>brGDGT-IIa</t>
  </si>
  <si>
    <t>Raw peak abundance for brGDGT-Iia (non-cyclized branched GDGTs)</t>
  </si>
  <si>
    <t>raw_1022</t>
  </si>
  <si>
    <t>BrGDGT-Ia</t>
  </si>
  <si>
    <t>Raw peak abundance for brGDGT-Ia (non-cyclized branched GDGTs)</t>
  </si>
  <si>
    <t>frac_1302</t>
  </si>
  <si>
    <t>relative abundance of isoGDGTs</t>
  </si>
  <si>
    <t xml:space="preserve">optional </t>
  </si>
  <si>
    <t>frac_1300</t>
  </si>
  <si>
    <t>frac_1298</t>
  </si>
  <si>
    <t>frac_1296</t>
  </si>
  <si>
    <t>frac_1292</t>
  </si>
  <si>
    <t>frac_1292_prime</t>
  </si>
  <si>
    <t>TEX86</t>
  </si>
  <si>
    <t>Author(s) may choose to report the resulting TEX86 values. However, we do not recommend reporting only TEX86 values as raw peak intensities and/or relative fractional abundances of individual GDGTs are essential for quality-control</t>
  </si>
  <si>
    <t>BIT</t>
  </si>
  <si>
    <t>optional*</t>
  </si>
  <si>
    <t>*required when reporting fractional abundance of isoGDGTs</t>
  </si>
  <si>
    <t>sample_weight</t>
  </si>
  <si>
    <t>grams (dry sediment) or relevant unit description</t>
  </si>
  <si>
    <t>required*</t>
  </si>
  <si>
    <t>*required when reporting absolute abundance of isoGDGTs</t>
  </si>
  <si>
    <t>amount_spiked_standard</t>
  </si>
  <si>
    <t>firstAuthor_lastName</t>
  </si>
  <si>
    <t>Short form of data source reference</t>
  </si>
  <si>
    <t>publicationYear</t>
  </si>
  <si>
    <t>Long form of data source reference</t>
  </si>
  <si>
    <t>DOI</t>
  </si>
  <si>
    <t>DOI link to data source. If published in “this study,” the link can be the repository where data is deposited.</t>
  </si>
  <si>
    <t>Remark</t>
  </si>
  <si>
    <t>RR0001</t>
  </si>
  <si>
    <t>DSDP 463</t>
  </si>
  <si>
    <t>mbsf</t>
  </si>
  <si>
    <t>downcore</t>
  </si>
  <si>
    <t>Tropical Pacific Ocean</t>
  </si>
  <si>
    <t>Schouten</t>
  </si>
  <si>
    <t>Data retrieved from O'Brien et al. (2017)</t>
  </si>
  <si>
    <t>https://doi.org/10.1130/G19876.1</t>
  </si>
  <si>
    <t>RR0002</t>
  </si>
  <si>
    <t>RR0003</t>
  </si>
  <si>
    <t>RR0004</t>
  </si>
  <si>
    <t>DSDP 608</t>
  </si>
  <si>
    <t>GTS2012</t>
  </si>
  <si>
    <t>Temperate North Atlantic</t>
  </si>
  <si>
    <t>Super</t>
  </si>
  <si>
    <t>Data retrieved from Original Source</t>
  </si>
  <si>
    <r>
      <rPr>
        <sz val="10"/>
        <rFont val="Arial"/>
        <family val="2"/>
        <charset val="1"/>
      </rPr>
      <t>'</t>
    </r>
    <r>
      <rPr>
        <sz val="10"/>
        <color rgb="FF0000FF"/>
        <rFont val="Arial"/>
        <family val="2"/>
        <charset val="1"/>
      </rPr>
      <t>https://doi.org/10.1130/G40228.1</t>
    </r>
  </si>
  <si>
    <t>RR0005</t>
  </si>
  <si>
    <t>RR0006</t>
  </si>
  <si>
    <t>sample_name</t>
  </si>
  <si>
    <t>Core name that identify the exact Site, Hole, Core (and type), Section (and half), and sampling intervals (by convention in cm below the section top). For IODP samples, author(s) may join all sampling information with “_”. For example, core_name “94_608A_21X_5W_52-55” represents DSDP sample from Leg 94, Site 608, Core 21X, Section 5, working half, Interval 52-55 (cm).</t>
  </si>
  <si>
    <t>Numerical age based on an age-depth model. Must-add is a reference of the age model that was used</t>
  </si>
  <si>
    <t>94_608A_21X_5W_52-55</t>
  </si>
  <si>
    <t>94_608A_22X_1W_79-82</t>
  </si>
  <si>
    <t>94_608A_22X_2W_104-107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</si>
</sst>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0"/>
  </numFmts>
  <fonts count="6" x14ac:knownFonts="1">
    <font>
      <sz val="10"/>
      <name val="Arial"/>
      <family val="2"/>
      <charset val="1"/>
    </font>
    <font>
      <sz val="14"/>
      <name val="Arial"/>
      <family val="2"/>
      <charset val="1"/>
    </font>
    <font>
      <b/>
      <sz val="14"/>
      <name val="Arial"/>
      <family val="2"/>
      <charset val="1"/>
    </font>
    <font>
      <b/>
      <sz val="10"/>
      <name val="Arial"/>
      <family val="2"/>
      <charset val="1"/>
    </font>
    <font>
      <sz val="10"/>
      <color rgb="FF000000"/>
      <name val="Arial"/>
      <family val="2"/>
      <charset val="1"/>
    </font>
    <font>
      <sz val="10"/>
      <color rgb="FF0000FF"/>
      <name val="Arial"/>
      <family val="2"/>
      <charset val="1"/>
    </font>
  </fonts>
  <fills count="9">
    <fill>
      <patternFill patternType="none"/>
    </fill>
    <fill>
      <patternFill patternType="gray125"/>
    </fill>
    <fill>
      <patternFill patternType="solid">
        <fgColor rgb="FFFF6D6D"/>
        <bgColor rgb="FFFF6600"/>
      </patternFill>
    </fill>
    <fill>
      <patternFill patternType="solid">
        <fgColor rgb="FF729FCF"/>
        <bgColor rgb="FF808080"/>
      </patternFill>
    </fill>
    <fill>
      <patternFill patternType="solid">
        <fgColor rgb="FFFFB66C"/>
        <bgColor rgb="FFFFDBB6"/>
      </patternFill>
    </fill>
    <fill>
      <patternFill patternType="solid">
        <fgColor rgb="FFBF819E"/>
        <bgColor rgb="FF808080"/>
      </patternFill>
    </fill>
    <fill>
      <patternFill patternType="solid">
        <fgColor rgb="FFDEE6EF"/>
        <bgColor rgb="FFCCFFFF"/>
      </patternFill>
    </fill>
    <fill>
      <patternFill patternType="solid">
        <fgColor rgb="FFFFDBB6"/>
        <bgColor rgb="FFDEE6EF"/>
      </patternFill>
    </fill>
    <fill>
      <patternFill patternType="solid">
        <fgColor rgb="FFD0CECE"/>
        <bgColor rgb="FFCCCCFF"/>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45">
    <xf numFmtId="0" fontId="0" fillId="0" borderId="0" xfId="0"/>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vertical="center" wrapText="1"/>
    </xf>
    <xf numFmtId="0" fontId="1" fillId="0" borderId="0" xfId="0" applyFont="1" applyAlignment="1">
      <alignment vertical="center"/>
    </xf>
    <xf numFmtId="0" fontId="2" fillId="0" borderId="0" xfId="0" applyFont="1" applyAlignment="1">
      <alignment horizontal="left" vertical="center"/>
    </xf>
    <xf numFmtId="0" fontId="1" fillId="0" borderId="0" xfId="0" applyFont="1" applyAlignment="1">
      <alignment horizontal="left"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1" fillId="0" borderId="1" xfId="0" applyFont="1" applyBorder="1" applyAlignment="1">
      <alignment vertical="center" wrapText="1"/>
    </xf>
    <xf numFmtId="0" fontId="1" fillId="3" borderId="1" xfId="0" applyFont="1" applyFill="1" applyBorder="1" applyAlignment="1">
      <alignment horizontal="center" vertical="center"/>
    </xf>
    <xf numFmtId="0" fontId="0" fillId="0" borderId="0" xfId="0" applyAlignment="1">
      <alignment vertical="center"/>
    </xf>
    <xf numFmtId="0" fontId="1" fillId="4" borderId="1" xfId="0" applyFont="1" applyFill="1" applyBorder="1" applyAlignment="1">
      <alignment horizontal="center" vertical="center"/>
    </xf>
    <xf numFmtId="0" fontId="1" fillId="5" borderId="1" xfId="0" applyFont="1" applyFill="1" applyBorder="1" applyAlignment="1">
      <alignment horizontal="center" vertical="center"/>
    </xf>
    <xf numFmtId="0" fontId="1" fillId="0" borderId="1" xfId="0" applyFont="1" applyBorder="1" applyAlignment="1">
      <alignment vertical="center"/>
    </xf>
    <xf numFmtId="0" fontId="0" fillId="0" borderId="0" xfId="0" applyAlignment="1">
      <alignment horizontal="left" vertical="center"/>
    </xf>
    <xf numFmtId="0" fontId="0" fillId="0" borderId="0" xfId="0" applyAlignment="1">
      <alignment horizontal="center" vertical="center"/>
    </xf>
    <xf numFmtId="164" fontId="0" fillId="0" borderId="0" xfId="0" applyNumberFormat="1" applyAlignment="1">
      <alignment horizontal="center" vertical="center"/>
    </xf>
    <xf numFmtId="165" fontId="0" fillId="0" borderId="0" xfId="0" applyNumberFormat="1" applyAlignment="1">
      <alignment horizontal="center" vertical="center"/>
    </xf>
    <xf numFmtId="0" fontId="3" fillId="0" borderId="1" xfId="0" applyFont="1" applyBorder="1" applyAlignment="1">
      <alignment horizontal="left" textRotation="90"/>
    </xf>
    <xf numFmtId="0" fontId="3" fillId="0" borderId="1" xfId="0" applyFont="1" applyBorder="1" applyAlignment="1">
      <alignment horizontal="center" textRotation="90"/>
    </xf>
    <xf numFmtId="0" fontId="3" fillId="6" borderId="1" xfId="0" applyFont="1" applyFill="1" applyBorder="1" applyAlignment="1">
      <alignment horizontal="center" textRotation="90"/>
    </xf>
    <xf numFmtId="0" fontId="3" fillId="7" borderId="1" xfId="0" applyFont="1" applyFill="1" applyBorder="1" applyAlignment="1">
      <alignment horizontal="center" textRotation="90"/>
    </xf>
    <xf numFmtId="164" fontId="3" fillId="3" borderId="1" xfId="0" applyNumberFormat="1" applyFont="1" applyFill="1" applyBorder="1" applyAlignment="1">
      <alignment horizontal="center" textRotation="90"/>
    </xf>
    <xf numFmtId="165" fontId="3" fillId="0" borderId="1" xfId="0" applyNumberFormat="1" applyFont="1" applyBorder="1" applyAlignment="1">
      <alignment horizontal="center" textRotation="90"/>
    </xf>
    <xf numFmtId="0" fontId="3" fillId="0" borderId="0" xfId="0" applyFont="1" applyAlignment="1">
      <alignment horizontal="left"/>
    </xf>
    <xf numFmtId="0" fontId="0" fillId="0" borderId="0" xfId="0" applyAlignment="1">
      <alignment horizontal="left"/>
    </xf>
    <xf numFmtId="0" fontId="3" fillId="0" borderId="0" xfId="0" applyFont="1" applyAlignment="1">
      <alignment horizontal="left" textRotation="90"/>
    </xf>
    <xf numFmtId="0" fontId="0" fillId="0" borderId="1" xfId="0" applyBorder="1" applyAlignment="1">
      <alignment horizontal="left" vertical="center"/>
    </xf>
    <xf numFmtId="0" fontId="0" fillId="0" borderId="1" xfId="0" applyBorder="1" applyAlignment="1">
      <alignment horizontal="left" vertical="center" wrapText="1"/>
    </xf>
    <xf numFmtId="166" fontId="4" fillId="0" borderId="1" xfId="0" applyNumberFormat="1" applyFont="1" applyBorder="1" applyAlignment="1">
      <alignment horizontal="center" vertical="center"/>
    </xf>
    <xf numFmtId="2" fontId="4" fillId="0" borderId="1" xfId="0" applyNumberFormat="1" applyFont="1" applyBorder="1" applyAlignment="1">
      <alignment horizontal="center" vertical="center"/>
    </xf>
    <xf numFmtId="0" fontId="0" fillId="0" borderId="1" xfId="0" applyBorder="1" applyAlignment="1">
      <alignment horizontal="center" vertical="center"/>
    </xf>
    <xf numFmtId="0" fontId="4" fillId="0" borderId="1" xfId="0" applyFont="1" applyBorder="1" applyAlignment="1">
      <alignment horizontal="center" vertical="center"/>
    </xf>
    <xf numFmtId="2" fontId="4" fillId="8" borderId="1" xfId="0" applyNumberFormat="1" applyFont="1" applyFill="1" applyBorder="1" applyAlignment="1">
      <alignment horizontal="center" vertical="center"/>
    </xf>
    <xf numFmtId="164" fontId="0" fillId="0" borderId="1" xfId="0" applyNumberFormat="1" applyBorder="1" applyAlignment="1">
      <alignment horizontal="center" vertical="center"/>
    </xf>
    <xf numFmtId="0" fontId="4" fillId="0" borderId="1" xfId="0" applyFont="1" applyBorder="1" applyAlignment="1">
      <alignment horizontal="left" vertical="center"/>
    </xf>
    <xf numFmtId="166" fontId="0" fillId="0" borderId="1" xfId="0" applyNumberFormat="1" applyBorder="1" applyAlignment="1">
      <alignment horizontal="center" vertical="top" wrapText="1"/>
    </xf>
    <xf numFmtId="2" fontId="4" fillId="0" borderId="1" xfId="0" applyNumberFormat="1" applyFont="1" applyBorder="1" applyAlignment="1">
      <alignment horizontal="center" vertical="top"/>
    </xf>
    <xf numFmtId="0" fontId="4" fillId="0" borderId="1" xfId="0" applyFont="1" applyBorder="1" applyAlignment="1">
      <alignment horizontal="center" vertical="top"/>
    </xf>
    <xf numFmtId="165" fontId="0" fillId="0" borderId="1" xfId="0" applyNumberFormat="1" applyBorder="1" applyAlignment="1">
      <alignment horizontal="center" vertical="center"/>
    </xf>
  </cellXfs>
  <cellStyles count="1">
    <cellStyle name="Standaard"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729FCF"/>
      <rgbColor rgb="FF993366"/>
      <rgbColor rgb="FFFFFFCC"/>
      <rgbColor rgb="FFDEE6EF"/>
      <rgbColor rgb="FF660066"/>
      <rgbColor rgb="FFFF6D6D"/>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B66C"/>
      <rgbColor rgb="FFCC99FF"/>
      <rgbColor rgb="FFFFDBB6"/>
      <rgbColor rgb="FF3366FF"/>
      <rgbColor rgb="FF33CCCC"/>
      <rgbColor rgb="FF99CC00"/>
      <rgbColor rgb="FFFFCC00"/>
      <rgbColor rgb="FFFF9900"/>
      <rgbColor rgb="FFFF6600"/>
      <rgbColor rgb="FF666699"/>
      <rgbColor rgb="FFBF819E"/>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doi.org/10.1130/G40228.1" TargetMode="External"/><Relationship Id="rId2" Type="http://schemas.openxmlformats.org/officeDocument/2006/relationships/hyperlink" Target="https://doi.org/10.1130/G40228.1" TargetMode="External"/><Relationship Id="rId1" Type="http://schemas.openxmlformats.org/officeDocument/2006/relationships/hyperlink" Target="https://doi.org/10.1130/G40228.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48"/>
  <sheetViews>
    <sheetView tabSelected="1" zoomScale="65" zoomScaleNormal="65" workbookViewId="0">
      <selection activeCell="F17" sqref="F17"/>
    </sheetView>
  </sheetViews>
  <sheetFormatPr baseColWidth="10" defaultColWidth="11.5" defaultRowHeight="18" x14ac:dyDescent="0.15"/>
  <cols>
    <col min="1" max="1" width="14.6640625" style="1" customWidth="1"/>
    <col min="2" max="2" width="31.33203125" style="1" customWidth="1"/>
    <col min="3" max="3" width="20.1640625" style="2" customWidth="1"/>
    <col min="4" max="4" width="28.6640625" style="2" customWidth="1"/>
    <col min="5" max="5" width="29" style="1" customWidth="1"/>
    <col min="6" max="6" width="85.5" style="3" customWidth="1"/>
    <col min="7" max="7" width="88.33203125" style="3" customWidth="1"/>
    <col min="8" max="16384" width="11.5" style="4"/>
  </cols>
  <sheetData>
    <row r="1" spans="1:7" x14ac:dyDescent="0.15">
      <c r="A1" s="5" t="s">
        <v>0</v>
      </c>
    </row>
    <row r="2" spans="1:7" x14ac:dyDescent="0.15">
      <c r="A2" s="6" t="s">
        <v>1</v>
      </c>
    </row>
    <row r="3" spans="1:7" ht="38" x14ac:dyDescent="0.15">
      <c r="A3" s="7" t="s">
        <v>2</v>
      </c>
      <c r="B3" s="7" t="s">
        <v>3</v>
      </c>
      <c r="C3" s="8" t="s">
        <v>4</v>
      </c>
      <c r="D3" s="8" t="s">
        <v>5</v>
      </c>
      <c r="E3" s="7" t="s">
        <v>6</v>
      </c>
      <c r="F3" s="9" t="s">
        <v>7</v>
      </c>
      <c r="G3" s="9" t="s">
        <v>8</v>
      </c>
    </row>
    <row r="4" spans="1:7" x14ac:dyDescent="0.15">
      <c r="A4" s="10">
        <v>1</v>
      </c>
      <c r="B4" s="10" t="s">
        <v>9</v>
      </c>
      <c r="C4" s="11"/>
      <c r="D4" s="11"/>
      <c r="E4" s="12" t="s">
        <v>10</v>
      </c>
      <c r="F4" s="13"/>
      <c r="G4" s="13"/>
    </row>
    <row r="5" spans="1:7" ht="38" x14ac:dyDescent="0.15">
      <c r="A5" s="10">
        <v>2</v>
      </c>
      <c r="B5" s="11" t="s">
        <v>11</v>
      </c>
      <c r="C5" s="11"/>
      <c r="D5" s="11"/>
      <c r="E5" s="12" t="s">
        <v>10</v>
      </c>
      <c r="F5" s="13" t="s">
        <v>12</v>
      </c>
      <c r="G5" s="13"/>
    </row>
    <row r="6" spans="1:7" ht="38" x14ac:dyDescent="0.15">
      <c r="A6" s="10">
        <v>3</v>
      </c>
      <c r="B6" s="11" t="s">
        <v>13</v>
      </c>
      <c r="C6" s="11"/>
      <c r="D6" s="11"/>
      <c r="E6" s="14" t="s">
        <v>14</v>
      </c>
      <c r="F6" s="13" t="s">
        <v>15</v>
      </c>
      <c r="G6" s="13"/>
    </row>
    <row r="7" spans="1:7" ht="92" customHeight="1" x14ac:dyDescent="0.15">
      <c r="A7" s="10">
        <v>4</v>
      </c>
      <c r="B7" s="10" t="s">
        <v>112</v>
      </c>
      <c r="C7" s="11"/>
      <c r="D7" s="11"/>
      <c r="E7" s="12" t="s">
        <v>10</v>
      </c>
      <c r="F7" s="13" t="s">
        <v>113</v>
      </c>
      <c r="G7" s="13"/>
    </row>
    <row r="8" spans="1:7" customFormat="1" ht="19" x14ac:dyDescent="0.15">
      <c r="A8" s="10">
        <v>5</v>
      </c>
      <c r="B8" s="11" t="s">
        <v>16</v>
      </c>
      <c r="C8" s="11"/>
      <c r="D8" s="11" t="s">
        <v>17</v>
      </c>
      <c r="E8" s="12" t="s">
        <v>10</v>
      </c>
      <c r="F8" s="13"/>
      <c r="G8" s="13"/>
    </row>
    <row r="9" spans="1:7" customFormat="1" ht="19" x14ac:dyDescent="0.15">
      <c r="A9" s="10">
        <v>6</v>
      </c>
      <c r="B9" s="11" t="s">
        <v>18</v>
      </c>
      <c r="C9" s="11"/>
      <c r="D9" s="11" t="s">
        <v>17</v>
      </c>
      <c r="E9" s="12" t="s">
        <v>10</v>
      </c>
      <c r="F9" s="13"/>
      <c r="G9" s="13"/>
    </row>
    <row r="10" spans="1:7" ht="19" x14ac:dyDescent="0.15">
      <c r="A10" s="10">
        <v>7</v>
      </c>
      <c r="B10" s="10" t="s">
        <v>19</v>
      </c>
      <c r="C10" s="11"/>
      <c r="D10" s="11" t="s">
        <v>20</v>
      </c>
      <c r="E10" s="12" t="s">
        <v>10</v>
      </c>
      <c r="F10" s="13"/>
      <c r="G10" s="13"/>
    </row>
    <row r="11" spans="1:7" ht="19" x14ac:dyDescent="0.15">
      <c r="A11" s="10">
        <v>8</v>
      </c>
      <c r="B11" s="10" t="s">
        <v>21</v>
      </c>
      <c r="C11" s="11"/>
      <c r="D11" s="11" t="s">
        <v>22</v>
      </c>
      <c r="E11" s="12" t="s">
        <v>10</v>
      </c>
      <c r="F11" s="13"/>
      <c r="G11" s="13"/>
    </row>
    <row r="12" spans="1:7" s="15" customFormat="1" ht="95" x14ac:dyDescent="0.15">
      <c r="A12" s="10">
        <v>9</v>
      </c>
      <c r="B12" s="10" t="s">
        <v>23</v>
      </c>
      <c r="C12" s="11"/>
      <c r="D12" s="11"/>
      <c r="E12" s="12" t="s">
        <v>10</v>
      </c>
      <c r="F12" s="13" t="s">
        <v>24</v>
      </c>
      <c r="G12" s="13"/>
    </row>
    <row r="13" spans="1:7" s="15" customFormat="1" ht="38" x14ac:dyDescent="0.15">
      <c r="A13" s="10">
        <v>10</v>
      </c>
      <c r="B13" s="10" t="s">
        <v>25</v>
      </c>
      <c r="C13" s="11"/>
      <c r="D13" s="11" t="s">
        <v>26</v>
      </c>
      <c r="E13" s="12" t="s">
        <v>10</v>
      </c>
      <c r="F13" s="13" t="s">
        <v>114</v>
      </c>
      <c r="G13" s="13"/>
    </row>
    <row r="14" spans="1:7" ht="57" x14ac:dyDescent="0.15">
      <c r="A14" s="10">
        <v>11</v>
      </c>
      <c r="B14" s="10" t="s">
        <v>27</v>
      </c>
      <c r="C14" s="11"/>
      <c r="D14" s="11"/>
      <c r="E14" s="16" t="s">
        <v>28</v>
      </c>
      <c r="F14" s="13" t="s">
        <v>29</v>
      </c>
      <c r="G14" s="13"/>
    </row>
    <row r="15" spans="1:7" x14ac:dyDescent="0.15">
      <c r="A15" s="10">
        <v>12</v>
      </c>
      <c r="B15" s="10" t="s">
        <v>30</v>
      </c>
      <c r="C15" s="11"/>
      <c r="D15" s="11"/>
      <c r="E15" s="14" t="s">
        <v>14</v>
      </c>
      <c r="F15" s="13"/>
      <c r="G15" s="13"/>
    </row>
    <row r="16" spans="1:7" x14ac:dyDescent="0.15">
      <c r="A16" s="10">
        <v>13</v>
      </c>
      <c r="B16" s="10" t="s">
        <v>31</v>
      </c>
      <c r="C16" s="11"/>
      <c r="D16" s="11"/>
      <c r="E16" s="14" t="s">
        <v>14</v>
      </c>
      <c r="F16" s="13"/>
      <c r="G16" s="13"/>
    </row>
    <row r="17" spans="1:7" ht="38" x14ac:dyDescent="0.15">
      <c r="A17" s="10">
        <v>14</v>
      </c>
      <c r="B17" s="10" t="s">
        <v>32</v>
      </c>
      <c r="C17" s="11" t="s">
        <v>33</v>
      </c>
      <c r="D17" s="11" t="s">
        <v>34</v>
      </c>
      <c r="E17" s="12" t="s">
        <v>10</v>
      </c>
      <c r="F17" s="13" t="s">
        <v>35</v>
      </c>
      <c r="G17" s="13" t="s">
        <v>36</v>
      </c>
    </row>
    <row r="18" spans="1:7" ht="38" x14ac:dyDescent="0.15">
      <c r="A18" s="10">
        <v>15</v>
      </c>
      <c r="B18" s="10" t="s">
        <v>37</v>
      </c>
      <c r="C18" s="11" t="s">
        <v>38</v>
      </c>
      <c r="D18" s="11" t="s">
        <v>34</v>
      </c>
      <c r="E18" s="12" t="s">
        <v>10</v>
      </c>
      <c r="F18" s="13" t="s">
        <v>39</v>
      </c>
      <c r="G18" s="13" t="s">
        <v>40</v>
      </c>
    </row>
    <row r="19" spans="1:7" ht="38" x14ac:dyDescent="0.15">
      <c r="A19" s="10">
        <v>16</v>
      </c>
      <c r="B19" s="10" t="s">
        <v>41</v>
      </c>
      <c r="C19" s="11" t="s">
        <v>42</v>
      </c>
      <c r="D19" s="11" t="s">
        <v>34</v>
      </c>
      <c r="E19" s="12" t="s">
        <v>10</v>
      </c>
      <c r="F19" s="13" t="s">
        <v>43</v>
      </c>
      <c r="G19" s="13" t="s">
        <v>40</v>
      </c>
    </row>
    <row r="20" spans="1:7" ht="38" x14ac:dyDescent="0.15">
      <c r="A20" s="10">
        <v>17</v>
      </c>
      <c r="B20" s="10" t="s">
        <v>44</v>
      </c>
      <c r="C20" s="11" t="s">
        <v>45</v>
      </c>
      <c r="D20" s="11" t="s">
        <v>34</v>
      </c>
      <c r="E20" s="12" t="s">
        <v>10</v>
      </c>
      <c r="F20" s="13" t="s">
        <v>46</v>
      </c>
      <c r="G20" s="13" t="s">
        <v>40</v>
      </c>
    </row>
    <row r="21" spans="1:7" ht="38" x14ac:dyDescent="0.15">
      <c r="A21" s="10">
        <v>18</v>
      </c>
      <c r="B21" s="10" t="s">
        <v>47</v>
      </c>
      <c r="C21" s="11" t="s">
        <v>48</v>
      </c>
      <c r="D21" s="11" t="s">
        <v>34</v>
      </c>
      <c r="E21" s="17" t="s">
        <v>49</v>
      </c>
      <c r="F21" s="13" t="s">
        <v>50</v>
      </c>
      <c r="G21" s="13" t="s">
        <v>40</v>
      </c>
    </row>
    <row r="22" spans="1:7" ht="38" x14ac:dyDescent="0.15">
      <c r="A22" s="10">
        <v>19</v>
      </c>
      <c r="B22" s="10" t="s">
        <v>51</v>
      </c>
      <c r="C22" s="11" t="s">
        <v>52</v>
      </c>
      <c r="D22" s="11" t="s">
        <v>34</v>
      </c>
      <c r="E22" s="12" t="s">
        <v>10</v>
      </c>
      <c r="F22" s="13" t="s">
        <v>53</v>
      </c>
      <c r="G22" s="13" t="s">
        <v>54</v>
      </c>
    </row>
    <row r="23" spans="1:7" ht="38" x14ac:dyDescent="0.15">
      <c r="A23" s="10">
        <v>20</v>
      </c>
      <c r="B23" s="10" t="s">
        <v>55</v>
      </c>
      <c r="C23" s="11" t="s">
        <v>56</v>
      </c>
      <c r="D23" s="11" t="s">
        <v>34</v>
      </c>
      <c r="E23" s="12" t="s">
        <v>10</v>
      </c>
      <c r="F23" s="13" t="s">
        <v>57</v>
      </c>
      <c r="G23" s="13" t="s">
        <v>40</v>
      </c>
    </row>
    <row r="24" spans="1:7" ht="38" x14ac:dyDescent="0.15">
      <c r="A24" s="10">
        <v>21</v>
      </c>
      <c r="B24" s="10" t="s">
        <v>58</v>
      </c>
      <c r="C24" s="11" t="s">
        <v>59</v>
      </c>
      <c r="D24" s="11" t="s">
        <v>34</v>
      </c>
      <c r="E24" s="12" t="s">
        <v>10</v>
      </c>
      <c r="F24" s="13" t="s">
        <v>60</v>
      </c>
      <c r="G24" s="13" t="s">
        <v>61</v>
      </c>
    </row>
    <row r="25" spans="1:7" ht="38" x14ac:dyDescent="0.15">
      <c r="A25" s="10">
        <v>22</v>
      </c>
      <c r="B25" s="10" t="s">
        <v>62</v>
      </c>
      <c r="C25" s="11" t="s">
        <v>63</v>
      </c>
      <c r="D25" s="11" t="s">
        <v>34</v>
      </c>
      <c r="E25" s="12" t="s">
        <v>10</v>
      </c>
      <c r="F25" s="13" t="s">
        <v>64</v>
      </c>
      <c r="G25" s="13" t="s">
        <v>61</v>
      </c>
    </row>
    <row r="26" spans="1:7" ht="38" x14ac:dyDescent="0.15">
      <c r="A26" s="10">
        <v>23</v>
      </c>
      <c r="B26" s="10" t="s">
        <v>65</v>
      </c>
      <c r="C26" s="11" t="s">
        <v>66</v>
      </c>
      <c r="D26" s="11" t="s">
        <v>34</v>
      </c>
      <c r="E26" s="12" t="s">
        <v>10</v>
      </c>
      <c r="F26" s="13" t="s">
        <v>67</v>
      </c>
      <c r="G26" s="13" t="s">
        <v>61</v>
      </c>
    </row>
    <row r="27" spans="1:7" ht="38" x14ac:dyDescent="0.15">
      <c r="A27" s="10">
        <v>24</v>
      </c>
      <c r="B27" s="10" t="s">
        <v>68</v>
      </c>
      <c r="C27" s="11" t="s">
        <v>33</v>
      </c>
      <c r="D27" s="11" t="s">
        <v>69</v>
      </c>
      <c r="E27" s="14" t="s">
        <v>70</v>
      </c>
      <c r="F27" s="13"/>
      <c r="G27" s="13"/>
    </row>
    <row r="28" spans="1:7" ht="38" x14ac:dyDescent="0.15">
      <c r="A28" s="10">
        <v>25</v>
      </c>
      <c r="B28" s="10" t="s">
        <v>71</v>
      </c>
      <c r="C28" s="11" t="s">
        <v>38</v>
      </c>
      <c r="D28" s="11" t="s">
        <v>69</v>
      </c>
      <c r="E28" s="14" t="s">
        <v>70</v>
      </c>
      <c r="F28" s="13"/>
      <c r="G28" s="13"/>
    </row>
    <row r="29" spans="1:7" ht="38" x14ac:dyDescent="0.15">
      <c r="A29" s="10">
        <v>26</v>
      </c>
      <c r="B29" s="10" t="s">
        <v>72</v>
      </c>
      <c r="C29" s="11" t="s">
        <v>42</v>
      </c>
      <c r="D29" s="11" t="s">
        <v>69</v>
      </c>
      <c r="E29" s="14" t="s">
        <v>70</v>
      </c>
      <c r="F29" s="13"/>
      <c r="G29" s="13"/>
    </row>
    <row r="30" spans="1:7" ht="38" x14ac:dyDescent="0.15">
      <c r="A30" s="10">
        <v>27</v>
      </c>
      <c r="B30" s="10" t="s">
        <v>73</v>
      </c>
      <c r="C30" s="11" t="s">
        <v>45</v>
      </c>
      <c r="D30" s="11" t="s">
        <v>69</v>
      </c>
      <c r="E30" s="14" t="s">
        <v>70</v>
      </c>
      <c r="F30" s="13"/>
      <c r="G30" s="13"/>
    </row>
    <row r="31" spans="1:7" ht="38" x14ac:dyDescent="0.15">
      <c r="A31" s="10">
        <v>28</v>
      </c>
      <c r="B31" s="10" t="s">
        <v>74</v>
      </c>
      <c r="C31" s="11" t="s">
        <v>48</v>
      </c>
      <c r="D31" s="11" t="s">
        <v>69</v>
      </c>
      <c r="E31" s="14" t="s">
        <v>70</v>
      </c>
      <c r="F31" s="13"/>
      <c r="G31" s="13"/>
    </row>
    <row r="32" spans="1:7" ht="38" x14ac:dyDescent="0.15">
      <c r="A32" s="10">
        <v>29</v>
      </c>
      <c r="B32" s="10" t="s">
        <v>75</v>
      </c>
      <c r="C32" s="11" t="s">
        <v>52</v>
      </c>
      <c r="D32" s="11" t="s">
        <v>69</v>
      </c>
      <c r="E32" s="14" t="s">
        <v>70</v>
      </c>
      <c r="F32" s="13"/>
      <c r="G32" s="13"/>
    </row>
    <row r="33" spans="1:36" ht="76" x14ac:dyDescent="0.15">
      <c r="A33" s="10">
        <v>30</v>
      </c>
      <c r="B33" s="10" t="s">
        <v>76</v>
      </c>
      <c r="C33" s="11"/>
      <c r="D33" s="11"/>
      <c r="E33" s="14" t="s">
        <v>14</v>
      </c>
      <c r="F33" s="13" t="s">
        <v>77</v>
      </c>
      <c r="G33" s="13"/>
    </row>
    <row r="34" spans="1:36" x14ac:dyDescent="0.15">
      <c r="A34" s="10">
        <v>31</v>
      </c>
      <c r="B34" s="10" t="s">
        <v>78</v>
      </c>
      <c r="C34" s="11"/>
      <c r="D34" s="11"/>
      <c r="E34" s="14" t="s">
        <v>79</v>
      </c>
      <c r="F34" s="18" t="s">
        <v>80</v>
      </c>
      <c r="G34" s="13"/>
    </row>
    <row r="35" spans="1:36" ht="76" x14ac:dyDescent="0.15">
      <c r="A35" s="10">
        <v>32</v>
      </c>
      <c r="B35" s="10" t="s">
        <v>81</v>
      </c>
      <c r="C35" s="11" t="s">
        <v>82</v>
      </c>
      <c r="D35" s="11"/>
      <c r="E35" s="12" t="s">
        <v>83</v>
      </c>
      <c r="F35" s="13" t="s">
        <v>84</v>
      </c>
      <c r="G35" s="13"/>
    </row>
    <row r="36" spans="1:36" ht="19" x14ac:dyDescent="0.15">
      <c r="A36" s="10">
        <v>33</v>
      </c>
      <c r="B36" s="10" t="s">
        <v>85</v>
      </c>
      <c r="C36" s="11"/>
      <c r="D36" s="11"/>
      <c r="E36" s="12" t="s">
        <v>83</v>
      </c>
      <c r="F36" s="13" t="s">
        <v>84</v>
      </c>
      <c r="G36" s="13"/>
    </row>
    <row r="37" spans="1:36" ht="19" x14ac:dyDescent="0.15">
      <c r="A37" s="10">
        <v>34</v>
      </c>
      <c r="B37" s="10" t="s">
        <v>86</v>
      </c>
      <c r="C37" s="11"/>
      <c r="D37" s="11"/>
      <c r="E37" s="12" t="s">
        <v>10</v>
      </c>
      <c r="F37" s="13" t="s">
        <v>87</v>
      </c>
      <c r="G37" s="13"/>
    </row>
    <row r="38" spans="1:36" ht="19" x14ac:dyDescent="0.15">
      <c r="A38" s="10">
        <v>35</v>
      </c>
      <c r="B38" s="10" t="s">
        <v>88</v>
      </c>
      <c r="C38" s="11"/>
      <c r="D38" s="11"/>
      <c r="E38" s="12" t="s">
        <v>10</v>
      </c>
      <c r="F38" s="13" t="s">
        <v>89</v>
      </c>
      <c r="G38" s="13"/>
    </row>
    <row r="39" spans="1:36" ht="38" x14ac:dyDescent="0.15">
      <c r="A39" s="10">
        <v>36</v>
      </c>
      <c r="B39" s="10" t="s">
        <v>90</v>
      </c>
      <c r="C39" s="11"/>
      <c r="D39" s="11"/>
      <c r="E39" s="12" t="s">
        <v>10</v>
      </c>
      <c r="F39" s="13" t="s">
        <v>91</v>
      </c>
      <c r="G39" s="13"/>
    </row>
    <row r="48" spans="1:36" x14ac:dyDescent="0.15">
      <c r="B48"/>
      <c r="C48"/>
      <c r="D48"/>
      <c r="E48"/>
      <c r="F48"/>
      <c r="G48"/>
      <c r="H48"/>
      <c r="I48"/>
      <c r="J48"/>
      <c r="K48"/>
      <c r="L48"/>
      <c r="M48"/>
      <c r="N48"/>
      <c r="O48"/>
      <c r="P48"/>
      <c r="Q48"/>
      <c r="R48"/>
      <c r="S48"/>
      <c r="T48"/>
      <c r="U48"/>
      <c r="V48"/>
      <c r="W48"/>
      <c r="X48"/>
      <c r="Y48"/>
      <c r="Z48"/>
      <c r="AA48"/>
      <c r="AB48"/>
      <c r="AC48"/>
      <c r="AD48"/>
      <c r="AE48"/>
      <c r="AF48"/>
      <c r="AG48"/>
      <c r="AH48"/>
      <c r="AI48"/>
      <c r="AJ48"/>
    </row>
  </sheetData>
  <pageMargins left="0.78749999999999998" right="0.78749999999999998" top="1.05277777777778" bottom="1.05277777777778" header="0.78749999999999998" footer="0.78749999999999998"/>
  <pageSetup orientation="portrait" useFirstPageNumber="1" horizontalDpi="300" verticalDpi="300"/>
  <headerFooter>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Y7"/>
  <sheetViews>
    <sheetView zoomScale="65" zoomScaleNormal="65" workbookViewId="0">
      <selection activeCell="D2" sqref="D2"/>
    </sheetView>
  </sheetViews>
  <sheetFormatPr baseColWidth="10" defaultColWidth="11.5" defaultRowHeight="13" x14ac:dyDescent="0.15"/>
  <cols>
    <col min="1" max="1" width="8.6640625" style="19" customWidth="1"/>
    <col min="2" max="2" width="16.5" style="19" customWidth="1"/>
    <col min="3" max="3" width="16.1640625" style="19" customWidth="1"/>
    <col min="4" max="4" width="21.33203125" style="19" customWidth="1"/>
    <col min="5" max="5" width="11" style="20" customWidth="1"/>
    <col min="6" max="6" width="12.33203125" style="20" customWidth="1"/>
    <col min="7" max="7" width="9.83203125" style="20" customWidth="1"/>
    <col min="8" max="8" width="8" style="20" customWidth="1"/>
    <col min="9" max="9" width="5.6640625" style="20" customWidth="1"/>
    <col min="10" max="12" width="9.83203125" style="20" customWidth="1"/>
    <col min="13" max="13" width="25.6640625" style="20" customWidth="1"/>
    <col min="14" max="17" width="11" style="20" customWidth="1"/>
    <col min="18" max="18" width="3.6640625" style="20" customWidth="1"/>
    <col min="19" max="19" width="12.33203125" style="20" customWidth="1"/>
    <col min="20" max="20" width="11" style="20" customWidth="1"/>
    <col min="21" max="23" width="3.83203125" style="20" customWidth="1"/>
    <col min="24" max="29" width="7.5" style="21" customWidth="1"/>
    <col min="30" max="30" width="7" style="22" customWidth="1"/>
    <col min="31" max="31" width="6.5" style="22" customWidth="1"/>
    <col min="32" max="32" width="12" style="22" customWidth="1"/>
    <col min="33" max="33" width="12" style="19" customWidth="1"/>
    <col min="34" max="34" width="8.5" style="19" customWidth="1"/>
    <col min="35" max="35" width="40.83203125" style="19" customWidth="1"/>
    <col min="36" max="36" width="34.33203125" style="19" customWidth="1"/>
    <col min="37" max="46" width="11.5" style="19"/>
    <col min="52" max="16384" width="11.5" style="19"/>
  </cols>
  <sheetData>
    <row r="1" spans="1:51" s="31" customFormat="1" ht="156" customHeight="1" x14ac:dyDescent="0.15">
      <c r="A1" s="23" t="s">
        <v>9</v>
      </c>
      <c r="B1" s="23" t="s">
        <v>11</v>
      </c>
      <c r="C1" s="23" t="s">
        <v>13</v>
      </c>
      <c r="D1" s="23" t="s">
        <v>112</v>
      </c>
      <c r="E1" s="24" t="s">
        <v>16</v>
      </c>
      <c r="F1" s="24" t="s">
        <v>18</v>
      </c>
      <c r="G1" s="24" t="s">
        <v>19</v>
      </c>
      <c r="H1" s="24" t="s">
        <v>21</v>
      </c>
      <c r="I1" s="24" t="s">
        <v>23</v>
      </c>
      <c r="J1" s="24" t="s">
        <v>25</v>
      </c>
      <c r="K1" s="24" t="s">
        <v>27</v>
      </c>
      <c r="L1" s="24" t="s">
        <v>30</v>
      </c>
      <c r="M1" s="24" t="s">
        <v>31</v>
      </c>
      <c r="N1" s="25" t="s">
        <v>32</v>
      </c>
      <c r="O1" s="25" t="s">
        <v>37</v>
      </c>
      <c r="P1" s="25" t="s">
        <v>41</v>
      </c>
      <c r="Q1" s="25" t="s">
        <v>44</v>
      </c>
      <c r="R1" s="25" t="s">
        <v>47</v>
      </c>
      <c r="S1" s="25" t="s">
        <v>51</v>
      </c>
      <c r="T1" s="25" t="s">
        <v>55</v>
      </c>
      <c r="U1" s="26" t="s">
        <v>58</v>
      </c>
      <c r="V1" s="26" t="s">
        <v>62</v>
      </c>
      <c r="W1" s="26" t="s">
        <v>65</v>
      </c>
      <c r="X1" s="27" t="s">
        <v>68</v>
      </c>
      <c r="Y1" s="27" t="s">
        <v>71</v>
      </c>
      <c r="Z1" s="27" t="s">
        <v>72</v>
      </c>
      <c r="AA1" s="27" t="s">
        <v>73</v>
      </c>
      <c r="AB1" s="27" t="s">
        <v>74</v>
      </c>
      <c r="AC1" s="27" t="s">
        <v>75</v>
      </c>
      <c r="AD1" s="28" t="s">
        <v>76</v>
      </c>
      <c r="AE1" s="28" t="s">
        <v>78</v>
      </c>
      <c r="AF1" s="28" t="s">
        <v>81</v>
      </c>
      <c r="AG1" s="23" t="s">
        <v>86</v>
      </c>
      <c r="AH1" s="23" t="s">
        <v>88</v>
      </c>
      <c r="AI1" s="23" t="s">
        <v>92</v>
      </c>
      <c r="AJ1" s="23" t="s">
        <v>90</v>
      </c>
      <c r="AK1" s="29"/>
      <c r="AL1" s="29"/>
      <c r="AM1" s="29"/>
      <c r="AN1" s="29"/>
      <c r="AO1" s="29"/>
      <c r="AP1" s="29"/>
      <c r="AQ1" s="29"/>
      <c r="AR1" s="30"/>
      <c r="AS1" s="30"/>
      <c r="AT1" s="30"/>
      <c r="AU1"/>
      <c r="AV1"/>
      <c r="AW1"/>
      <c r="AX1"/>
      <c r="AY1"/>
    </row>
    <row r="2" spans="1:51" ht="14" x14ac:dyDescent="0.15">
      <c r="A2" s="32" t="s">
        <v>93</v>
      </c>
      <c r="B2" s="33" t="s">
        <v>94</v>
      </c>
      <c r="C2" s="33"/>
      <c r="D2" s="32"/>
      <c r="E2" s="34">
        <v>21.350200000000001</v>
      </c>
      <c r="F2" s="34">
        <v>174.66800000000001</v>
      </c>
      <c r="G2" s="35">
        <v>2525</v>
      </c>
      <c r="H2" s="36"/>
      <c r="I2" s="36" t="s">
        <v>95</v>
      </c>
      <c r="J2" s="36"/>
      <c r="K2" s="36"/>
      <c r="L2" s="36" t="s">
        <v>96</v>
      </c>
      <c r="M2" s="37" t="s">
        <v>97</v>
      </c>
      <c r="N2" s="35">
        <v>49700</v>
      </c>
      <c r="O2" s="35">
        <v>5420</v>
      </c>
      <c r="P2" s="35">
        <v>6570</v>
      </c>
      <c r="Q2" s="35">
        <v>1340</v>
      </c>
      <c r="R2" s="38"/>
      <c r="S2" s="35">
        <v>25100</v>
      </c>
      <c r="T2" s="35">
        <v>11900</v>
      </c>
      <c r="U2" s="36"/>
      <c r="V2" s="36"/>
      <c r="W2" s="36"/>
      <c r="X2" s="39">
        <f t="shared" ref="X2:AA4" si="0">N2/SUM($N2:$Q2,$S2:$T2)</f>
        <v>0.49685094471658503</v>
      </c>
      <c r="Y2" s="39">
        <f t="shared" si="0"/>
        <v>5.4183744876537036E-2</v>
      </c>
      <c r="Z2" s="39">
        <f t="shared" si="0"/>
        <v>6.5680295911226635E-2</v>
      </c>
      <c r="AA2" s="39">
        <f t="shared" si="0"/>
        <v>1.3395981205638308E-2</v>
      </c>
      <c r="AB2" s="39">
        <f t="shared" ref="AB2:AC4" si="1">S2/SUM($N2:$Q2,$S2:$T2)</f>
        <v>0.25092472258322501</v>
      </c>
      <c r="AC2" s="39">
        <f t="shared" si="1"/>
        <v>0.11896431070678797</v>
      </c>
      <c r="AD2" s="36">
        <v>0.64129318499999999</v>
      </c>
      <c r="AE2" s="36">
        <v>4.3549999999999998E-2</v>
      </c>
      <c r="AF2" s="36"/>
      <c r="AG2" s="32" t="s">
        <v>98</v>
      </c>
      <c r="AH2" s="32">
        <v>2003</v>
      </c>
      <c r="AI2" s="40" t="s">
        <v>99</v>
      </c>
      <c r="AJ2" s="40" t="s">
        <v>100</v>
      </c>
    </row>
    <row r="3" spans="1:51" ht="14" x14ac:dyDescent="0.15">
      <c r="A3" s="32" t="s">
        <v>101</v>
      </c>
      <c r="B3" s="33" t="s">
        <v>94</v>
      </c>
      <c r="C3" s="33"/>
      <c r="D3" s="32"/>
      <c r="E3" s="34">
        <v>21.350200000000001</v>
      </c>
      <c r="F3" s="34">
        <v>174.66800000000001</v>
      </c>
      <c r="G3" s="35">
        <v>2525</v>
      </c>
      <c r="H3" s="36"/>
      <c r="I3" s="36" t="s">
        <v>95</v>
      </c>
      <c r="J3" s="36"/>
      <c r="K3" s="36"/>
      <c r="L3" s="36" t="s">
        <v>96</v>
      </c>
      <c r="M3" s="37" t="s">
        <v>97</v>
      </c>
      <c r="N3" s="35">
        <v>58900</v>
      </c>
      <c r="O3" s="35">
        <v>28700</v>
      </c>
      <c r="P3" s="35">
        <v>40800</v>
      </c>
      <c r="Q3" s="35">
        <v>16100</v>
      </c>
      <c r="R3" s="38"/>
      <c r="S3" s="35">
        <v>356000</v>
      </c>
      <c r="T3" s="35">
        <v>57800</v>
      </c>
      <c r="U3" s="36"/>
      <c r="V3" s="36"/>
      <c r="W3" s="36"/>
      <c r="X3" s="39">
        <f t="shared" si="0"/>
        <v>0.10549883575138815</v>
      </c>
      <c r="Y3" s="39">
        <f t="shared" si="0"/>
        <v>5.1406054092781657E-2</v>
      </c>
      <c r="Z3" s="39">
        <f t="shared" si="0"/>
        <v>7.3078989790435256E-2</v>
      </c>
      <c r="AA3" s="39">
        <f t="shared" si="0"/>
        <v>2.8837542539853125E-2</v>
      </c>
      <c r="AB3" s="39">
        <f t="shared" si="1"/>
        <v>0.63765000895575852</v>
      </c>
      <c r="AC3" s="39">
        <f t="shared" si="1"/>
        <v>0.10352856886978327</v>
      </c>
      <c r="AD3" s="36">
        <v>0.65776699999999999</v>
      </c>
      <c r="AE3" s="36">
        <v>4.9000000000000002E-2</v>
      </c>
      <c r="AF3" s="36"/>
      <c r="AG3" s="32" t="s">
        <v>98</v>
      </c>
      <c r="AH3" s="32">
        <v>2003</v>
      </c>
      <c r="AI3" s="40" t="s">
        <v>99</v>
      </c>
      <c r="AJ3" s="40" t="s">
        <v>100</v>
      </c>
    </row>
    <row r="4" spans="1:51" ht="14" x14ac:dyDescent="0.15">
      <c r="A4" s="32" t="s">
        <v>102</v>
      </c>
      <c r="B4" s="33" t="s">
        <v>94</v>
      </c>
      <c r="C4" s="33"/>
      <c r="D4" s="32"/>
      <c r="E4" s="34">
        <v>21.350200000000001</v>
      </c>
      <c r="F4" s="34">
        <v>174.66800000000001</v>
      </c>
      <c r="G4" s="35">
        <v>2525</v>
      </c>
      <c r="H4" s="36"/>
      <c r="I4" s="36" t="s">
        <v>95</v>
      </c>
      <c r="J4" s="36"/>
      <c r="K4" s="36"/>
      <c r="L4" s="36" t="s">
        <v>96</v>
      </c>
      <c r="M4" s="37" t="s">
        <v>97</v>
      </c>
      <c r="N4" s="35">
        <v>21000</v>
      </c>
      <c r="O4" s="35">
        <v>5820</v>
      </c>
      <c r="P4" s="35">
        <v>4620</v>
      </c>
      <c r="Q4" s="35">
        <v>4760</v>
      </c>
      <c r="R4" s="38"/>
      <c r="S4" s="35">
        <v>56400</v>
      </c>
      <c r="T4" s="35">
        <v>16800</v>
      </c>
      <c r="U4" s="36"/>
      <c r="V4" s="36"/>
      <c r="W4" s="36"/>
      <c r="X4" s="39">
        <f t="shared" si="0"/>
        <v>0.19195612431444242</v>
      </c>
      <c r="Y4" s="39">
        <f t="shared" si="0"/>
        <v>5.3199268738574043E-2</v>
      </c>
      <c r="Z4" s="39">
        <f t="shared" si="0"/>
        <v>4.2230347349177334E-2</v>
      </c>
      <c r="AA4" s="39">
        <f t="shared" si="0"/>
        <v>4.3510054844606946E-2</v>
      </c>
      <c r="AB4" s="39">
        <f t="shared" si="1"/>
        <v>0.51553930530164538</v>
      </c>
      <c r="AC4" s="39">
        <f t="shared" si="1"/>
        <v>0.15356489945155394</v>
      </c>
      <c r="AD4" s="36">
        <v>0.661402198</v>
      </c>
      <c r="AE4" s="36">
        <v>6.1199999999999997E-2</v>
      </c>
      <c r="AF4" s="36"/>
      <c r="AG4" s="32" t="s">
        <v>98</v>
      </c>
      <c r="AH4" s="32">
        <v>2003</v>
      </c>
      <c r="AI4" s="40" t="s">
        <v>99</v>
      </c>
      <c r="AJ4" s="40" t="s">
        <v>100</v>
      </c>
    </row>
    <row r="5" spans="1:51" ht="14" x14ac:dyDescent="0.15">
      <c r="A5" s="32" t="s">
        <v>103</v>
      </c>
      <c r="B5" s="33" t="s">
        <v>104</v>
      </c>
      <c r="C5" s="33"/>
      <c r="D5" s="32" t="s">
        <v>115</v>
      </c>
      <c r="E5" s="41">
        <v>42.8367</v>
      </c>
      <c r="F5" s="41">
        <v>-23.087499999999999</v>
      </c>
      <c r="G5" s="42">
        <v>3526</v>
      </c>
      <c r="H5" s="42">
        <v>191.83500000000001</v>
      </c>
      <c r="I5" s="36" t="s">
        <v>95</v>
      </c>
      <c r="J5" s="36">
        <v>8.9239999999999995</v>
      </c>
      <c r="K5" s="36" t="s">
        <v>105</v>
      </c>
      <c r="L5" s="36" t="s">
        <v>96</v>
      </c>
      <c r="M5" s="43" t="s">
        <v>106</v>
      </c>
      <c r="N5" s="36"/>
      <c r="O5" s="36"/>
      <c r="P5" s="36"/>
      <c r="Q5" s="36"/>
      <c r="R5" s="36"/>
      <c r="S5" s="36"/>
      <c r="T5" s="36"/>
      <c r="U5" s="36"/>
      <c r="V5" s="36"/>
      <c r="W5" s="36"/>
      <c r="X5" s="39">
        <v>0.48799999999999999</v>
      </c>
      <c r="Y5" s="39">
        <v>7.2999999999999995E-2</v>
      </c>
      <c r="Z5" s="39">
        <v>7.0999999999999994E-2</v>
      </c>
      <c r="AA5" s="39">
        <v>7.0000000000000001E-3</v>
      </c>
      <c r="AB5" s="39">
        <v>0.32400000000000001</v>
      </c>
      <c r="AC5" s="39">
        <v>3.5999999999999997E-2</v>
      </c>
      <c r="AD5" s="44">
        <v>0.61</v>
      </c>
      <c r="AE5" s="44">
        <v>0.59</v>
      </c>
      <c r="AF5" s="44">
        <v>35.639899999999997</v>
      </c>
      <c r="AG5" s="32" t="s">
        <v>107</v>
      </c>
      <c r="AH5" s="32">
        <v>2018</v>
      </c>
      <c r="AI5" s="32" t="s">
        <v>108</v>
      </c>
      <c r="AJ5" s="32" t="s">
        <v>109</v>
      </c>
    </row>
    <row r="6" spans="1:51" ht="14" x14ac:dyDescent="0.15">
      <c r="A6" s="32" t="s">
        <v>110</v>
      </c>
      <c r="B6" s="33" t="s">
        <v>104</v>
      </c>
      <c r="C6" s="32"/>
      <c r="D6" s="32" t="s">
        <v>116</v>
      </c>
      <c r="E6" s="41">
        <v>42.8367</v>
      </c>
      <c r="F6" s="41">
        <v>-23.087499999999999</v>
      </c>
      <c r="G6" s="42">
        <v>3526</v>
      </c>
      <c r="H6" s="42">
        <v>195.70500000000001</v>
      </c>
      <c r="I6" s="36" t="s">
        <v>95</v>
      </c>
      <c r="J6" s="36">
        <v>9.2050000000000001</v>
      </c>
      <c r="K6" s="36" t="s">
        <v>105</v>
      </c>
      <c r="L6" s="36" t="s">
        <v>96</v>
      </c>
      <c r="M6" s="43" t="s">
        <v>106</v>
      </c>
      <c r="N6" s="36"/>
      <c r="O6" s="36"/>
      <c r="P6" s="36"/>
      <c r="Q6" s="36"/>
      <c r="R6" s="36"/>
      <c r="S6" s="36"/>
      <c r="T6" s="36"/>
      <c r="U6" s="36"/>
      <c r="V6" s="36"/>
      <c r="W6" s="36"/>
      <c r="X6" s="39">
        <v>0.53500000000000003</v>
      </c>
      <c r="Y6" s="39">
        <v>6.9000000000000006E-2</v>
      </c>
      <c r="Z6" s="39">
        <v>6.7000000000000004E-2</v>
      </c>
      <c r="AA6" s="39">
        <v>7.0000000000000001E-3</v>
      </c>
      <c r="AB6" s="39">
        <v>0.28999999999999998</v>
      </c>
      <c r="AC6" s="39">
        <v>3.2000000000000001E-2</v>
      </c>
      <c r="AD6" s="44">
        <v>0.61</v>
      </c>
      <c r="AE6" s="44">
        <v>0.69</v>
      </c>
      <c r="AF6" s="44">
        <v>43.561199999999999</v>
      </c>
      <c r="AG6" s="32" t="s">
        <v>107</v>
      </c>
      <c r="AH6" s="32">
        <v>2018</v>
      </c>
      <c r="AI6" s="32" t="s">
        <v>108</v>
      </c>
      <c r="AJ6" s="32" t="s">
        <v>109</v>
      </c>
    </row>
    <row r="7" spans="1:51" ht="14" x14ac:dyDescent="0.15">
      <c r="A7" s="32" t="s">
        <v>111</v>
      </c>
      <c r="B7" s="33" t="s">
        <v>104</v>
      </c>
      <c r="C7" s="32"/>
      <c r="D7" s="32" t="s">
        <v>117</v>
      </c>
      <c r="E7" s="41">
        <v>42.8367</v>
      </c>
      <c r="F7" s="41">
        <v>-23.087499999999999</v>
      </c>
      <c r="G7" s="42">
        <v>3526</v>
      </c>
      <c r="H7" s="42">
        <v>197.45500000000001</v>
      </c>
      <c r="I7" s="36" t="s">
        <v>95</v>
      </c>
      <c r="J7" s="36">
        <v>9.2929999999999993</v>
      </c>
      <c r="K7" s="36" t="s">
        <v>105</v>
      </c>
      <c r="L7" s="36" t="s">
        <v>96</v>
      </c>
      <c r="M7" s="43" t="s">
        <v>106</v>
      </c>
      <c r="N7" s="36"/>
      <c r="O7" s="36"/>
      <c r="P7" s="36"/>
      <c r="Q7" s="36"/>
      <c r="R7" s="36"/>
      <c r="S7" s="36"/>
      <c r="T7" s="36"/>
      <c r="U7" s="36"/>
      <c r="V7" s="36"/>
      <c r="W7" s="36"/>
      <c r="X7" s="39">
        <v>0.46800000000000003</v>
      </c>
      <c r="Y7" s="39">
        <v>7.9000000000000001E-2</v>
      </c>
      <c r="Z7" s="39">
        <v>7.0000000000000007E-2</v>
      </c>
      <c r="AA7" s="39">
        <v>8.9999999999999993E-3</v>
      </c>
      <c r="AB7" s="39">
        <v>0.33700000000000002</v>
      </c>
      <c r="AC7" s="39">
        <v>3.6999999999999998E-2</v>
      </c>
      <c r="AD7" s="44">
        <v>0.59</v>
      </c>
      <c r="AE7" s="44">
        <v>0.55000000000000004</v>
      </c>
      <c r="AF7" s="44">
        <v>54.8767</v>
      </c>
      <c r="AG7" s="32" t="s">
        <v>107</v>
      </c>
      <c r="AH7" s="32">
        <v>2018</v>
      </c>
      <c r="AI7" s="32" t="s">
        <v>108</v>
      </c>
      <c r="AJ7" s="32" t="s">
        <v>109</v>
      </c>
    </row>
  </sheetData>
  <hyperlinks>
    <hyperlink ref="AJ5" r:id="rId1" display="https://doi.org/10.1130/G40228.1" xr:uid="{00000000-0004-0000-0100-000000000000}"/>
    <hyperlink ref="AJ6" r:id="rId2" display="https://doi.org/10.1130/G40228.1" xr:uid="{00000000-0004-0000-0100-000001000000}"/>
    <hyperlink ref="AJ7" r:id="rId3" display="https://doi.org/10.1130/G40228.1" xr:uid="{00000000-0004-0000-0100-000002000000}"/>
  </hyperlinks>
  <pageMargins left="0.78749999999999998" right="0.78749999999999998" top="1.05277777777778" bottom="1.05277777777778" header="0.78749999999999998" footer="0.78749999999999998"/>
  <pageSetup orientation="portrait" horizontalDpi="300" verticalDpi="300"/>
  <headerFooter>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899</TotalTime>
  <Application>Microsoft Macintosh Excel</Application>
  <DocSecurity>0</DocSecurity>
  <ScaleCrop>false</ScaleCrop>
  <HeadingPairs>
    <vt:vector size="2" baseType="variant">
      <vt:variant>
        <vt:lpstr>Werkbladen</vt:lpstr>
      </vt:variant>
      <vt:variant>
        <vt:i4>2</vt:i4>
      </vt:variant>
    </vt:vector>
  </HeadingPairs>
  <TitlesOfParts>
    <vt:vector size="2" baseType="lpstr">
      <vt:lpstr>Read Me</vt:lpstr>
      <vt:lpstr>downcore_isoGDGT_reporting_temp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Bijl, P.K. (Peter)</cp:lastModifiedBy>
  <cp:revision>7</cp:revision>
  <dcterms:created xsi:type="dcterms:W3CDTF">2025-02-02T07:14:16Z</dcterms:created>
  <dcterms:modified xsi:type="dcterms:W3CDTF">2025-03-27T07:13:19Z</dcterms:modified>
  <dc:language>en-US</dc:language>
</cp:coreProperties>
</file>